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C" lockStructure="1" lockWindows="1"/>
  <bookViews>
    <workbookView xWindow="120" yWindow="60" windowWidth="18915" windowHeight="8010"/>
  </bookViews>
  <sheets>
    <sheet name="Chi Square Calculator" sheetId="1" r:id="rId1"/>
  </sheets>
  <calcPr calcId="145621"/>
  <customWorkbookViews>
    <customWorkbookView name="Chi Square Calculator" guid="{4901A7F2-C495-4A9E-903A-5C9ABEF21C0E}" maximized="1" windowWidth="1280" windowHeight="542" activeSheetId="1"/>
  </customWorkbookViews>
</workbook>
</file>

<file path=xl/calcChain.xml><?xml version="1.0" encoding="utf-8"?>
<calcChain xmlns="http://schemas.openxmlformats.org/spreadsheetml/2006/main">
  <c r="E5" i="1" l="1"/>
  <c r="E4" i="1"/>
  <c r="D6" i="1"/>
  <c r="C6" i="1"/>
  <c r="E6" i="1" l="1"/>
  <c r="C10" i="1" l="1"/>
  <c r="D10" i="1"/>
  <c r="D11" i="1"/>
  <c r="C11" i="1"/>
  <c r="C16" i="1" l="1"/>
  <c r="C15" i="1" s="1"/>
  <c r="D16" i="1" l="1"/>
</calcChain>
</file>

<file path=xl/sharedStrings.xml><?xml version="1.0" encoding="utf-8"?>
<sst xmlns="http://schemas.openxmlformats.org/spreadsheetml/2006/main" count="11" uniqueCount="11">
  <si>
    <t>No Symptom</t>
  </si>
  <si>
    <t>Symptom</t>
  </si>
  <si>
    <t>Placebo</t>
  </si>
  <si>
    <t>Treatment</t>
  </si>
  <si>
    <t>Category A</t>
  </si>
  <si>
    <t>Category B</t>
  </si>
  <si>
    <t>Group 1</t>
  </si>
  <si>
    <t>Group 2</t>
  </si>
  <si>
    <t>Chi Square Calculator</t>
  </si>
  <si>
    <t>p value =</t>
  </si>
  <si>
    <t>Chi Square Statistic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</si>
</sst>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11" xfId="0" applyFill="1" applyBorder="1" applyProtection="1"/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13</xdr:row>
      <xdr:rowOff>19050</xdr:rowOff>
    </xdr:from>
    <xdr:to>
      <xdr:col>5</xdr:col>
      <xdr:colOff>3174</xdr:colOff>
      <xdr:row>16</xdr:row>
      <xdr:rowOff>171449</xdr:rowOff>
    </xdr:to>
    <xdr:pic>
      <xdr:nvPicPr>
        <xdr:cNvPr id="3" name="2 Imagen" descr="https://pbs.twimg.com/profile_images/2932387681/2f100bd6ae1f42489f85d70b5e49e19e_400x4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733550"/>
          <a:ext cx="609599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indowProtection="1" showGridLines="0" tabSelected="1" view="pageBreakPreview" zoomScale="120" zoomScaleNormal="100" zoomScaleSheetLayoutView="120" workbookViewId="0">
      <selection activeCell="C4" sqref="C4"/>
    </sheetView>
  </sheetViews>
  <sheetFormatPr baseColWidth="10" defaultRowHeight="15" x14ac:dyDescent="0.25"/>
  <cols>
    <col min="1" max="1" width="8.42578125" style="2" customWidth="1"/>
    <col min="2" max="4" width="17" style="2" customWidth="1"/>
    <col min="5" max="5" width="12.42578125" style="2" customWidth="1"/>
    <col min="6" max="6" width="8.42578125" style="2" customWidth="1"/>
    <col min="7" max="16384" width="11.42578125" style="2"/>
  </cols>
  <sheetData>
    <row r="1" spans="1:7" x14ac:dyDescent="0.25">
      <c r="A1" s="4"/>
      <c r="B1" s="5"/>
      <c r="C1" s="39" t="s">
        <v>8</v>
      </c>
      <c r="D1" s="39"/>
      <c r="E1" s="5"/>
      <c r="F1" s="6"/>
    </row>
    <row r="2" spans="1:7" ht="15.75" thickBot="1" x14ac:dyDescent="0.3">
      <c r="A2" s="7"/>
      <c r="B2" s="8"/>
      <c r="C2" s="8"/>
      <c r="D2" s="8"/>
      <c r="E2" s="8"/>
      <c r="F2" s="9"/>
      <c r="G2" s="1"/>
    </row>
    <row r="3" spans="1:7" ht="15.75" thickBot="1" x14ac:dyDescent="0.3">
      <c r="A3" s="7"/>
      <c r="B3" s="27"/>
      <c r="C3" s="25" t="s">
        <v>4</v>
      </c>
      <c r="D3" s="19" t="s">
        <v>5</v>
      </c>
      <c r="E3" s="24"/>
      <c r="F3" s="10"/>
      <c r="G3" s="1"/>
    </row>
    <row r="4" spans="1:7" ht="30" customHeight="1" x14ac:dyDescent="0.25">
      <c r="A4" s="7"/>
      <c r="B4" s="26" t="s">
        <v>6</v>
      </c>
      <c r="C4" s="20">
        <v>10</v>
      </c>
      <c r="D4" s="21">
        <v>1</v>
      </c>
      <c r="E4" s="31">
        <f>+C4+D4</f>
        <v>11</v>
      </c>
      <c r="F4" s="11"/>
      <c r="G4" s="1"/>
    </row>
    <row r="5" spans="1:7" ht="30" customHeight="1" thickBot="1" x14ac:dyDescent="0.3">
      <c r="A5" s="7"/>
      <c r="B5" s="18" t="s">
        <v>7</v>
      </c>
      <c r="C5" s="22">
        <v>1</v>
      </c>
      <c r="D5" s="3">
        <v>10</v>
      </c>
      <c r="E5" s="32">
        <f>+C5+D5</f>
        <v>11</v>
      </c>
      <c r="F5" s="11"/>
      <c r="G5" s="1"/>
    </row>
    <row r="6" spans="1:7" ht="15.75" thickBot="1" x14ac:dyDescent="0.3">
      <c r="A6" s="7"/>
      <c r="B6" s="23"/>
      <c r="C6" s="28">
        <f>+C5+C4</f>
        <v>11</v>
      </c>
      <c r="D6" s="29">
        <f>+D5+D4</f>
        <v>11</v>
      </c>
      <c r="E6" s="30">
        <f>+E4+E5</f>
        <v>22</v>
      </c>
      <c r="F6" s="11"/>
      <c r="G6" s="1"/>
    </row>
    <row r="7" spans="1:7" ht="6" customHeight="1" x14ac:dyDescent="0.25">
      <c r="A7" s="7"/>
      <c r="B7" s="17"/>
      <c r="C7" s="17"/>
      <c r="D7" s="17"/>
      <c r="E7" s="13"/>
      <c r="F7" s="10"/>
      <c r="G7" s="1"/>
    </row>
    <row r="8" spans="1:7" ht="6" customHeight="1" x14ac:dyDescent="0.25">
      <c r="A8" s="7"/>
      <c r="B8" s="12"/>
      <c r="C8" s="12"/>
      <c r="D8" s="12"/>
      <c r="E8" s="13"/>
      <c r="F8" s="10"/>
      <c r="G8" s="1"/>
    </row>
    <row r="9" spans="1:7" ht="6" customHeight="1" x14ac:dyDescent="0.25">
      <c r="A9" s="7"/>
      <c r="B9" s="12"/>
      <c r="C9" s="12" t="s">
        <v>0</v>
      </c>
      <c r="D9" s="12" t="s">
        <v>1</v>
      </c>
      <c r="E9" s="13"/>
      <c r="F9" s="10"/>
      <c r="G9" s="1"/>
    </row>
    <row r="10" spans="1:7" ht="6" customHeight="1" x14ac:dyDescent="0.25">
      <c r="A10" s="7"/>
      <c r="B10" s="12" t="s">
        <v>2</v>
      </c>
      <c r="C10" s="12">
        <f>+(E4*C6)/E6</f>
        <v>5.5</v>
      </c>
      <c r="D10" s="12">
        <f>+(E4*D6)/E6</f>
        <v>5.5</v>
      </c>
      <c r="E10" s="13"/>
      <c r="F10" s="10"/>
      <c r="G10" s="1"/>
    </row>
    <row r="11" spans="1:7" ht="6" customHeight="1" x14ac:dyDescent="0.25">
      <c r="A11" s="7"/>
      <c r="B11" s="12" t="s">
        <v>3</v>
      </c>
      <c r="C11" s="12">
        <f>+(E5*C6)/$E$6</f>
        <v>5.5</v>
      </c>
      <c r="D11" s="12">
        <f>+(E5*D6)/$E$6</f>
        <v>5.5</v>
      </c>
      <c r="E11" s="13"/>
      <c r="F11" s="10"/>
      <c r="G11" s="1"/>
    </row>
    <row r="12" spans="1:7" ht="6" customHeight="1" x14ac:dyDescent="0.25">
      <c r="A12" s="7"/>
      <c r="B12" s="12"/>
      <c r="C12" s="12"/>
      <c r="D12" s="12"/>
      <c r="E12" s="13"/>
      <c r="F12" s="10"/>
      <c r="G12" s="1"/>
    </row>
    <row r="13" spans="1:7" ht="6" customHeight="1" x14ac:dyDescent="0.25">
      <c r="A13" s="7"/>
      <c r="B13" s="13"/>
      <c r="C13" s="13"/>
      <c r="D13" s="13"/>
      <c r="E13" s="13"/>
      <c r="F13" s="10"/>
      <c r="G13" s="1"/>
    </row>
    <row r="14" spans="1:7" ht="6" customHeight="1" x14ac:dyDescent="0.25">
      <c r="A14" s="7"/>
      <c r="B14" s="13"/>
      <c r="C14" s="13"/>
      <c r="D14" s="13"/>
      <c r="E14" s="13"/>
      <c r="F14" s="10"/>
      <c r="G14"/>
    </row>
    <row r="15" spans="1:7" ht="15" customHeight="1" x14ac:dyDescent="0.25">
      <c r="A15" s="37" t="s">
        <v>10</v>
      </c>
      <c r="B15" s="38"/>
      <c r="C15" s="36">
        <f>+CHIINV(C16,1)</f>
        <v>14.727272727272064</v>
      </c>
      <c r="D15" s="13"/>
      <c r="E15" s="13"/>
      <c r="F15" s="10"/>
      <c r="G15"/>
    </row>
    <row r="16" spans="1:7" x14ac:dyDescent="0.25">
      <c r="A16" s="7"/>
      <c r="B16" s="33" t="s">
        <v>9</v>
      </c>
      <c r="C16" s="35">
        <f>CHITEST(C4:D5,C10:D11)</f>
        <v>1.2423612343122112E-4</v>
      </c>
      <c r="D16" s="14" t="str">
        <f>+IF(C16&lt;=0.05,"SIGNIFICANT","NOT SIGNIFICANT")</f>
        <v>SIGNIFICANT</v>
      </c>
      <c r="E16" s="8"/>
      <c r="F16" s="9"/>
      <c r="G16" s="1"/>
    </row>
    <row r="17" spans="1:6" ht="15.75" thickBot="1" x14ac:dyDescent="0.3">
      <c r="A17" s="34"/>
      <c r="B17" s="34"/>
      <c r="C17" s="34"/>
      <c r="D17" s="34"/>
      <c r="E17" s="15"/>
      <c r="F17" s="16"/>
    </row>
    <row r="22" spans="1:6" x14ac:dyDescent="0.25">
      <c r="E22"/>
      <c r="F22"/>
    </row>
  </sheetData>
  <sheetProtection password="CA9C" sheet="1" objects="1" scenarios="1" selectLockedCells="1"/>
  <customSheetViews>
    <customSheetView guid="{4901A7F2-C495-4A9E-903A-5C9ABEF21C0E}" showPageBreaks="1" view="pageLayout">
      <selection sqref="A1:E16"/>
      <pageMargins left="0.7" right="0.7" top="0.75" bottom="0.75" header="0.3" footer="0.3"/>
      <pageSetup orientation="portrait" r:id="rId1"/>
    </customSheetView>
  </customSheetViews>
  <mergeCells count="2">
    <mergeCell ref="A15:B15"/>
    <mergeCell ref="C1:D1"/>
  </mergeCells>
  <conditionalFormatting sqref="C16">
    <cfRule type="cellIs" dxfId="4" priority="3" operator="lessThan">
      <formula>0.05</formula>
    </cfRule>
    <cfRule type="cellIs" dxfId="3" priority="4" operator="greaterThan">
      <formula>0.05</formula>
    </cfRule>
    <cfRule type="cellIs" dxfId="2" priority="5" operator="greaterThan">
      <formula>0.05</formula>
    </cfRule>
  </conditionalFormatting>
  <conditionalFormatting sqref="D16">
    <cfRule type="containsText" dxfId="1" priority="1" operator="containsText" text="NOT SIGNIFICANT">
      <formula>NOT(ISERROR(SEARCH("NOT SIGNIFICANT",D16)))</formula>
    </cfRule>
    <cfRule type="containsText" dxfId="0" priority="2" operator="containsText" text="SIGNIFICANT">
      <formula>NOT(ISERROR(SEARCH("SIGNIFICANT",D16)))</formula>
    </cfRule>
  </conditionalFormatting>
  <dataValidations count="1">
    <dataValidation type="whole" allowBlank="1" showInputMessage="1" showErrorMessage="1" errorTitle="You must add a numeric value" error="You must add a numeric value." sqref="C4:D5">
      <formula1>0</formula1>
      <formula2>9.99999999999999E+52</formula2>
    </dataValidation>
  </dataValidation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Chi Square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Lemor</dc:creator>
  <cp:lastModifiedBy>Alejandro Lemor</cp:lastModifiedBy>
  <dcterms:created xsi:type="dcterms:W3CDTF">2015-01-05T15:15:03Z</dcterms:created>
  <dcterms:modified xsi:type="dcterms:W3CDTF">2015-01-09T16:57:50Z</dcterms:modified>
</cp:coreProperties>
</file>